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IndiaEducationTeam277/Shared Documents/2024-25/Going Global Partnership/Going Global Partnership - General/2025-26/Call Documents/"/>
    </mc:Choice>
  </mc:AlternateContent>
  <xr:revisionPtr revIDLastSave="0" documentId="8_{F702C680-C568-45FA-B48F-F562069E54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ncials" sheetId="3" r:id="rId1"/>
  </sheets>
  <definedNames>
    <definedName name="Staff">Financials!$A$7:$A$8</definedName>
    <definedName name="StaffCost">Financials!$A$9:$A$12</definedName>
    <definedName name="Travel">Financials!$A$42:$A$45</definedName>
    <definedName name="TravelCost">Financials!$A$47:$A$49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H7" i="3" l="1"/>
  <c r="J7" i="3" s="1"/>
  <c r="H8" i="3"/>
  <c r="J8" i="3" s="1"/>
  <c r="J91" i="3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<sst xmlns="http://schemas.openxmlformats.org/spreadsheetml/2006/main" count="113" uniqueCount="69">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</sst>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0">
    <font>
      <sz val="11"/>
      <color theme="1"/>
      <name val="Arial"/>
      <scheme val="minor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164" fontId="16" fillId="0" borderId="2" xfId="1" applyFont="1" applyBorder="1"/>
    <xf numFmtId="9" fontId="16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164" fontId="16" fillId="0" borderId="2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164" fontId="16" fillId="0" borderId="17" xfId="1" applyFont="1" applyBorder="1" applyAlignment="1"/>
    <xf numFmtId="9" fontId="1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164" fontId="16" fillId="7" borderId="2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13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9" fillId="0" borderId="1" xfId="0" applyFont="1" applyBorder="1" applyAlignment="1">
      <alignment vertical="center" wrapText="1"/>
    </xf>
    <xf numFmtId="0" fontId="12" fillId="0" borderId="1" xfId="0" applyFont="1" applyBorder="1"/>
    <xf numFmtId="164" fontId="13" fillId="8" borderId="7" xfId="1" applyFont="1" applyFill="1" applyBorder="1" applyAlignment="1">
      <alignment horizontal="left" vertical="center" wrapText="1"/>
    </xf>
    <xf numFmtId="164" fontId="13" fillId="8" borderId="2" xfId="1" applyFont="1" applyFill="1" applyBorder="1" applyAlignment="1">
      <alignment horizontal="left" vertical="center" wrapText="1"/>
    </xf>
    <xf numFmtId="164" fontId="13" fillId="8" borderId="12" xfId="1" applyFont="1" applyFill="1" applyBorder="1" applyAlignment="1">
      <alignment horizontal="left" vertical="center" wrapText="1"/>
    </xf>
    <xf numFmtId="164" fontId="16" fillId="8" borderId="24" xfId="0" applyNumberFormat="1" applyFont="1" applyFill="1" applyBorder="1" applyAlignment="1">
      <alignment vertical="center"/>
    </xf>
    <xf numFmtId="164" fontId="7" fillId="9" borderId="2" xfId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64" fontId="4" fillId="10" borderId="2" xfId="1" applyFont="1" applyFill="1" applyBorder="1" applyAlignment="1">
      <alignment horizontal="center" vertical="center" wrapText="1"/>
    </xf>
    <xf numFmtId="0" fontId="13" fillId="10" borderId="2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164" fontId="3" fillId="10" borderId="2" xfId="1" applyFont="1" applyFill="1" applyBorder="1"/>
    <xf numFmtId="164" fontId="4" fillId="11" borderId="2" xfId="1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/>
    <xf numFmtId="164" fontId="16" fillId="11" borderId="17" xfId="1" applyFont="1" applyFill="1" applyBorder="1" applyAlignment="1"/>
    <xf numFmtId="164" fontId="16" fillId="11" borderId="2" xfId="1" applyFont="1" applyFill="1" applyBorder="1" applyAlignment="1"/>
    <xf numFmtId="164" fontId="16" fillId="11" borderId="0" xfId="0" applyNumberFormat="1" applyFont="1" applyFill="1"/>
    <xf numFmtId="164" fontId="10" fillId="11" borderId="14" xfId="1" applyFont="1" applyFill="1" applyBorder="1" applyAlignment="1">
      <alignment horizontal="center" vertical="center" wrapText="1"/>
    </xf>
    <xf numFmtId="164" fontId="10" fillId="11" borderId="2" xfId="1" applyFont="1" applyFill="1" applyBorder="1" applyAlignment="1">
      <alignment horizontal="center"/>
    </xf>
    <xf numFmtId="164" fontId="10" fillId="11" borderId="18" xfId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zoomScale="98" zoomScaleNormal="98" workbookViewId="0">
      <selection activeCell="B1" sqref="B1:N1"/>
    </sheetView>
  </sheetViews>
  <sheetFormatPr defaultColWidth="12.625" defaultRowHeight="15" customHeight="1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>
      <c r="B1" s="95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>
      <c r="B2" s="18" t="s">
        <v>2</v>
      </c>
      <c r="C2" s="75"/>
      <c r="D2" s="76"/>
      <c r="E2" s="77" t="s">
        <v>3</v>
      </c>
      <c r="F2" s="104"/>
      <c r="G2" s="52"/>
      <c r="H2" s="52"/>
      <c r="I2" s="52"/>
      <c r="J2" s="52"/>
      <c r="K2" s="52"/>
      <c r="L2" s="52"/>
      <c r="M2" s="52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>
      <c r="B3" s="18" t="s">
        <v>5</v>
      </c>
      <c r="C3" s="75"/>
      <c r="D3" s="76"/>
      <c r="E3" s="77" t="s">
        <v>6</v>
      </c>
      <c r="F3" s="78"/>
      <c r="G3" s="31"/>
      <c r="H3" s="77"/>
      <c r="I3" s="104"/>
      <c r="J3" s="104"/>
      <c r="K3" s="104"/>
      <c r="L3" s="104"/>
      <c r="M3" s="104"/>
      <c r="N3" s="7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>
      <c r="B4" s="98" t="s">
        <v>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>
      <c r="B5" s="105" t="s">
        <v>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2" t="s">
        <v>22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2" t="s">
        <v>23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2" t="s">
        <v>24</v>
      </c>
      <c r="B9" s="32"/>
      <c r="C9" s="32"/>
      <c r="D9" s="33"/>
      <c r="E9" s="33"/>
      <c r="F9" s="34"/>
      <c r="G9" s="35"/>
      <c r="H9" s="40">
        <f>SUM(F9*G9)</f>
        <v>0</v>
      </c>
      <c r="I9" s="35">
        <v>0</v>
      </c>
      <c r="J9" s="40">
        <f t="shared" ref="J9" si="4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3" t="s">
        <v>25</v>
      </c>
      <c r="B10" s="32"/>
      <c r="C10" s="32"/>
      <c r="D10" s="33"/>
      <c r="E10" s="33"/>
      <c r="F10" s="34"/>
      <c r="G10" s="35"/>
      <c r="H10" s="40">
        <f t="shared" ref="H10" si="5">SUM(F10*G10)</f>
        <v>0</v>
      </c>
      <c r="I10" s="35">
        <v>0</v>
      </c>
      <c r="J10" s="40">
        <f t="shared" ref="J10" si="6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13" t="s">
        <v>26</v>
      </c>
      <c r="B11" s="32"/>
      <c r="C11" s="32"/>
      <c r="D11" s="33"/>
      <c r="E11" s="33"/>
      <c r="F11" s="34"/>
      <c r="G11" s="35"/>
      <c r="H11" s="40">
        <f t="shared" ref="H11" si="7">SUM(F11*G11)</f>
        <v>0</v>
      </c>
      <c r="I11" s="35">
        <v>0</v>
      </c>
      <c r="J11" s="40">
        <f t="shared" ref="J11" si="8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13" t="s">
        <v>27</v>
      </c>
      <c r="B12" s="32"/>
      <c r="C12" s="32"/>
      <c r="D12" s="33"/>
      <c r="E12" s="33"/>
      <c r="F12" s="34"/>
      <c r="G12" s="35"/>
      <c r="H12" s="40">
        <f t="shared" ref="H12:H26" si="9">SUM(F12*G12)</f>
        <v>0</v>
      </c>
      <c r="I12" s="35">
        <v>0</v>
      </c>
      <c r="J12" s="40">
        <f t="shared" ref="J12:J26" si="10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B13" s="32"/>
      <c r="C13" s="32"/>
      <c r="D13" s="33"/>
      <c r="E13" s="33"/>
      <c r="F13" s="34"/>
      <c r="G13" s="35"/>
      <c r="H13" s="40">
        <f t="shared" si="9"/>
        <v>0</v>
      </c>
      <c r="I13" s="35">
        <v>0</v>
      </c>
      <c r="J13" s="40">
        <f t="shared" si="10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B14" s="32"/>
      <c r="C14" s="32"/>
      <c r="D14" s="33"/>
      <c r="E14" s="33"/>
      <c r="F14" s="34"/>
      <c r="G14" s="35"/>
      <c r="H14" s="40">
        <f t="shared" si="9"/>
        <v>0</v>
      </c>
      <c r="I14" s="35">
        <v>0</v>
      </c>
      <c r="J14" s="40">
        <f t="shared" si="10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B15" s="32"/>
      <c r="C15" s="32"/>
      <c r="D15" s="33"/>
      <c r="E15" s="33"/>
      <c r="F15" s="34"/>
      <c r="G15" s="35"/>
      <c r="H15" s="40">
        <f t="shared" si="9"/>
        <v>0</v>
      </c>
      <c r="I15" s="35">
        <v>0</v>
      </c>
      <c r="J15" s="40">
        <f t="shared" si="10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B16" s="32"/>
      <c r="C16" s="32"/>
      <c r="D16" s="33"/>
      <c r="E16" s="33"/>
      <c r="F16" s="34"/>
      <c r="G16" s="35"/>
      <c r="H16" s="40">
        <f t="shared" si="9"/>
        <v>0</v>
      </c>
      <c r="I16" s="35">
        <v>0</v>
      </c>
      <c r="J16" s="40">
        <f t="shared" si="10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>
      <c r="B17" s="32"/>
      <c r="C17" s="32"/>
      <c r="D17" s="33"/>
      <c r="E17" s="33"/>
      <c r="F17" s="34"/>
      <c r="G17" s="35"/>
      <c r="H17" s="40">
        <f t="shared" si="9"/>
        <v>0</v>
      </c>
      <c r="I17" s="35">
        <v>0</v>
      </c>
      <c r="J17" s="40">
        <f t="shared" si="10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>
      <c r="B18" s="32"/>
      <c r="C18" s="32"/>
      <c r="D18" s="33"/>
      <c r="E18" s="33"/>
      <c r="F18" s="34"/>
      <c r="G18" s="35"/>
      <c r="H18" s="40">
        <f t="shared" si="9"/>
        <v>0</v>
      </c>
      <c r="I18" s="35">
        <v>0</v>
      </c>
      <c r="J18" s="40">
        <f t="shared" si="10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>
      <c r="B19" s="32"/>
      <c r="C19" s="32"/>
      <c r="D19" s="33"/>
      <c r="E19" s="33"/>
      <c r="F19" s="34"/>
      <c r="G19" s="35"/>
      <c r="H19" s="40">
        <f t="shared" si="9"/>
        <v>0</v>
      </c>
      <c r="I19" s="35">
        <v>0</v>
      </c>
      <c r="J19" s="40">
        <f t="shared" si="10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>
      <c r="B20" s="32"/>
      <c r="C20" s="32"/>
      <c r="D20" s="33"/>
      <c r="E20" s="33"/>
      <c r="F20" s="34"/>
      <c r="G20" s="35"/>
      <c r="H20" s="40">
        <f t="shared" si="9"/>
        <v>0</v>
      </c>
      <c r="I20" s="35">
        <v>0</v>
      </c>
      <c r="J20" s="40">
        <f t="shared" si="10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>
      <c r="B21" s="32"/>
      <c r="C21" s="32"/>
      <c r="D21" s="33"/>
      <c r="E21" s="33"/>
      <c r="F21" s="34"/>
      <c r="G21" s="35"/>
      <c r="H21" s="40">
        <f t="shared" si="9"/>
        <v>0</v>
      </c>
      <c r="I21" s="35">
        <v>0</v>
      </c>
      <c r="J21" s="40">
        <f t="shared" si="10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>
      <c r="B22" s="32"/>
      <c r="C22" s="32"/>
      <c r="D22" s="33"/>
      <c r="E22" s="33"/>
      <c r="F22" s="34"/>
      <c r="G22" s="35"/>
      <c r="H22" s="40">
        <f t="shared" si="9"/>
        <v>0</v>
      </c>
      <c r="I22" s="35">
        <v>0</v>
      </c>
      <c r="J22" s="40">
        <f t="shared" si="10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>
      <c r="B23" s="32"/>
      <c r="C23" s="32"/>
      <c r="D23" s="33"/>
      <c r="E23" s="33"/>
      <c r="F23" s="34"/>
      <c r="G23" s="35"/>
      <c r="H23" s="40">
        <f t="shared" si="9"/>
        <v>0</v>
      </c>
      <c r="I23" s="35">
        <v>0</v>
      </c>
      <c r="J23" s="40">
        <f t="shared" si="10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>
      <c r="B24" s="32"/>
      <c r="C24" s="32"/>
      <c r="D24" s="33"/>
      <c r="E24" s="33"/>
      <c r="F24" s="34"/>
      <c r="G24" s="35"/>
      <c r="H24" s="40">
        <f t="shared" si="9"/>
        <v>0</v>
      </c>
      <c r="I24" s="35">
        <v>0</v>
      </c>
      <c r="J24" s="40">
        <f t="shared" si="10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>
      <c r="B25" s="32"/>
      <c r="C25" s="32"/>
      <c r="D25" s="33"/>
      <c r="E25" s="33"/>
      <c r="F25" s="34"/>
      <c r="G25" s="35"/>
      <c r="H25" s="40">
        <f t="shared" si="9"/>
        <v>0</v>
      </c>
      <c r="I25" s="35">
        <v>0</v>
      </c>
      <c r="J25" s="40">
        <f t="shared" si="10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>
      <c r="B26" s="32"/>
      <c r="C26" s="32"/>
      <c r="D26" s="33"/>
      <c r="E26" s="33"/>
      <c r="F26" s="34"/>
      <c r="G26" s="35"/>
      <c r="H26" s="40">
        <f t="shared" si="9"/>
        <v>0</v>
      </c>
      <c r="I26" s="35">
        <v>0</v>
      </c>
      <c r="J26" s="40">
        <f t="shared" si="10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>
      <c r="B27" s="90"/>
      <c r="C27" s="91"/>
      <c r="D27" s="91"/>
      <c r="E27" s="91"/>
      <c r="F27" s="102"/>
      <c r="G27" s="8" t="s">
        <v>28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>
      <c r="B28" s="93" t="s">
        <v>29</v>
      </c>
      <c r="C28" s="94"/>
      <c r="D28" s="94"/>
      <c r="E28" s="103"/>
      <c r="F28" s="11">
        <v>0.3</v>
      </c>
      <c r="G28" s="10">
        <f>SUM($G$3*$F$28)</f>
        <v>0</v>
      </c>
      <c r="H28" s="84" t="str">
        <f>IF(I27=0," ",IF(G28&gt;=I27,"This is within the funding rules","This is outside the 30% funding rules"))</f>
        <v xml:space="preserve"> </v>
      </c>
      <c r="I28" s="85"/>
      <c r="J28" s="85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>
      <c r="B29" s="63" t="s">
        <v>30</v>
      </c>
      <c r="C29" s="64"/>
      <c r="D29" s="64"/>
      <c r="E29" s="64"/>
      <c r="F29" s="64"/>
      <c r="G29" s="64"/>
      <c r="H29" s="64"/>
      <c r="I29" s="64"/>
      <c r="J29" s="64"/>
      <c r="K29" s="99"/>
      <c r="L29" s="99"/>
      <c r="M29" s="99"/>
      <c r="N29" s="10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>
      <c r="B30" s="79" t="s">
        <v>31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>
      <c r="B32" s="32"/>
      <c r="C32" s="33"/>
      <c r="D32" s="33"/>
      <c r="E32" s="33"/>
      <c r="F32" s="34"/>
      <c r="G32" s="35"/>
      <c r="H32" s="40">
        <f t="shared" ref="H32" si="11">SUM(F32*G32)</f>
        <v>0</v>
      </c>
      <c r="I32" s="35">
        <v>0</v>
      </c>
      <c r="J32" s="40">
        <f t="shared" ref="J32" si="12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B33" s="32"/>
      <c r="C33" s="33"/>
      <c r="D33" s="33"/>
      <c r="E33" s="33"/>
      <c r="F33" s="34"/>
      <c r="G33" s="35"/>
      <c r="H33" s="40">
        <f t="shared" ref="H33" si="13">SUM(F33*G33)</f>
        <v>0</v>
      </c>
      <c r="I33" s="35">
        <v>0</v>
      </c>
      <c r="J33" s="40">
        <f t="shared" ref="J33" si="14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B34" s="32"/>
      <c r="C34" s="33"/>
      <c r="D34" s="33"/>
      <c r="E34" s="33"/>
      <c r="F34" s="34"/>
      <c r="G34" s="35"/>
      <c r="H34" s="40">
        <f t="shared" ref="H34:H37" si="15">SUM(F34*G34)</f>
        <v>0</v>
      </c>
      <c r="I34" s="35">
        <v>0</v>
      </c>
      <c r="J34" s="40">
        <f t="shared" ref="J34:J37" si="16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B35" s="32"/>
      <c r="C35" s="33"/>
      <c r="D35" s="33"/>
      <c r="E35" s="33"/>
      <c r="F35" s="34"/>
      <c r="G35" s="35"/>
      <c r="H35" s="40">
        <f t="shared" si="15"/>
        <v>0</v>
      </c>
      <c r="I35" s="35">
        <v>0</v>
      </c>
      <c r="J35" s="40">
        <f t="shared" si="16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B36" s="32"/>
      <c r="C36" s="33"/>
      <c r="D36" s="33"/>
      <c r="E36" s="33"/>
      <c r="F36" s="34"/>
      <c r="G36" s="35"/>
      <c r="H36" s="40">
        <f t="shared" si="15"/>
        <v>0</v>
      </c>
      <c r="I36" s="35">
        <v>0</v>
      </c>
      <c r="J36" s="40">
        <f t="shared" si="16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B37" s="32"/>
      <c r="C37" s="33"/>
      <c r="D37" s="33"/>
      <c r="E37" s="33"/>
      <c r="F37" s="34"/>
      <c r="G37" s="35"/>
      <c r="H37" s="40">
        <f t="shared" si="15"/>
        <v>0</v>
      </c>
      <c r="I37" s="35">
        <v>0</v>
      </c>
      <c r="J37" s="40">
        <f t="shared" si="16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B38" s="90"/>
      <c r="C38" s="91"/>
      <c r="D38" s="91"/>
      <c r="E38" s="91"/>
      <c r="F38" s="102"/>
      <c r="G38" s="8" t="s">
        <v>28</v>
      </c>
      <c r="H38" s="44">
        <f>SUM(H32:H37)</f>
        <v>0</v>
      </c>
      <c r="I38" s="44">
        <f>SUM(I32:I37)</f>
        <v>0</v>
      </c>
      <c r="J38" s="45">
        <f t="shared" ref="J38" si="17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B39" s="93" t="s">
        <v>34</v>
      </c>
      <c r="C39" s="94"/>
      <c r="D39" s="94"/>
      <c r="E39" s="103"/>
      <c r="F39" s="11">
        <v>0.2</v>
      </c>
      <c r="G39" s="14">
        <f>SUM($G$3*$F$39)</f>
        <v>0</v>
      </c>
      <c r="H39" s="101" t="str">
        <f>IF(I38=0," ",IF(G39&gt;=I38,"This is within the funding rules","This is outside the 20% funding rules"))</f>
        <v xml:space="preserve"> </v>
      </c>
      <c r="I39" s="101"/>
      <c r="J39" s="10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B40" s="63" t="s">
        <v>35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B41" s="79" t="s">
        <v>36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>
      <c r="A42" s="12" t="s">
        <v>37</v>
      </c>
      <c r="B42" s="5" t="s">
        <v>38</v>
      </c>
      <c r="C42" s="5" t="s">
        <v>39</v>
      </c>
      <c r="D42" s="5" t="s">
        <v>40</v>
      </c>
      <c r="E42" s="80" t="s">
        <v>41</v>
      </c>
      <c r="F42" s="81"/>
      <c r="G42" s="82"/>
      <c r="H42" s="5" t="s">
        <v>42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2" t="s">
        <v>43</v>
      </c>
      <c r="B43" s="37"/>
      <c r="C43" s="37"/>
      <c r="D43" s="38"/>
      <c r="E43" s="87"/>
      <c r="F43" s="88"/>
      <c r="G43" s="89"/>
      <c r="H43" s="39">
        <v>0</v>
      </c>
      <c r="I43" s="39">
        <v>0</v>
      </c>
      <c r="J43" s="40">
        <f t="shared" ref="J43" si="18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2" t="s">
        <v>44</v>
      </c>
      <c r="B44" s="37"/>
      <c r="C44" s="37"/>
      <c r="D44" s="38"/>
      <c r="E44" s="87"/>
      <c r="F44" s="88"/>
      <c r="G44" s="89"/>
      <c r="H44" s="39">
        <v>0</v>
      </c>
      <c r="I44" s="39">
        <v>0</v>
      </c>
      <c r="J44" s="40">
        <f t="shared" ref="J44" si="19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3" t="s">
        <v>45</v>
      </c>
      <c r="B45" s="37"/>
      <c r="C45" s="37"/>
      <c r="D45" s="38"/>
      <c r="E45" s="87"/>
      <c r="F45" s="88"/>
      <c r="G45" s="89"/>
      <c r="H45" s="39">
        <v>0</v>
      </c>
      <c r="I45" s="39">
        <v>0</v>
      </c>
      <c r="J45" s="40">
        <f t="shared" ref="J45" si="20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B46" s="37"/>
      <c r="C46" s="37"/>
      <c r="D46" s="38"/>
      <c r="E46" s="87"/>
      <c r="F46" s="88"/>
      <c r="G46" s="89"/>
      <c r="H46" s="39">
        <v>0</v>
      </c>
      <c r="I46" s="39">
        <v>0</v>
      </c>
      <c r="J46" s="40">
        <f t="shared" ref="J46" si="21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3" t="s">
        <v>26</v>
      </c>
      <c r="B47" s="37"/>
      <c r="C47" s="37"/>
      <c r="D47" s="38"/>
      <c r="E47" s="87"/>
      <c r="F47" s="88"/>
      <c r="G47" s="89"/>
      <c r="H47" s="39">
        <v>0</v>
      </c>
      <c r="I47" s="39">
        <v>0</v>
      </c>
      <c r="J47" s="40">
        <f t="shared" ref="J47" si="22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3" t="s">
        <v>46</v>
      </c>
      <c r="B48" s="37"/>
      <c r="C48" s="37"/>
      <c r="D48" s="38"/>
      <c r="E48" s="87"/>
      <c r="F48" s="88"/>
      <c r="G48" s="89"/>
      <c r="H48" s="39">
        <v>0</v>
      </c>
      <c r="I48" s="39">
        <v>0</v>
      </c>
      <c r="J48" s="40">
        <f t="shared" ref="J48" si="23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3" t="s">
        <v>27</v>
      </c>
      <c r="B49" s="37"/>
      <c r="C49" s="37"/>
      <c r="D49" s="38"/>
      <c r="E49" s="87"/>
      <c r="F49" s="88"/>
      <c r="G49" s="89"/>
      <c r="H49" s="39">
        <v>0</v>
      </c>
      <c r="I49" s="39">
        <v>0</v>
      </c>
      <c r="J49" s="40">
        <f t="shared" ref="J49" si="24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B50" s="37"/>
      <c r="C50" s="37"/>
      <c r="D50" s="38"/>
      <c r="E50" s="87"/>
      <c r="F50" s="88"/>
      <c r="G50" s="89"/>
      <c r="H50" s="39">
        <v>0</v>
      </c>
      <c r="I50" s="39">
        <v>0</v>
      </c>
      <c r="J50" s="40">
        <f t="shared" ref="J50:J57" si="25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B51" s="37"/>
      <c r="C51" s="37"/>
      <c r="D51" s="38"/>
      <c r="E51" s="87"/>
      <c r="F51" s="88"/>
      <c r="G51" s="89"/>
      <c r="H51" s="39">
        <v>0</v>
      </c>
      <c r="I51" s="39">
        <v>0</v>
      </c>
      <c r="J51" s="40">
        <f t="shared" si="25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B52" s="37"/>
      <c r="C52" s="37"/>
      <c r="D52" s="38"/>
      <c r="E52" s="87"/>
      <c r="F52" s="88"/>
      <c r="G52" s="89"/>
      <c r="H52" s="39">
        <v>0</v>
      </c>
      <c r="I52" s="39">
        <v>0</v>
      </c>
      <c r="J52" s="40">
        <f t="shared" si="25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B53" s="37"/>
      <c r="C53" s="37"/>
      <c r="D53" s="38"/>
      <c r="E53" s="87"/>
      <c r="F53" s="88"/>
      <c r="G53" s="89"/>
      <c r="H53" s="39">
        <v>0</v>
      </c>
      <c r="I53" s="39">
        <v>0</v>
      </c>
      <c r="J53" s="40">
        <f t="shared" si="25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B54" s="37"/>
      <c r="C54" s="37"/>
      <c r="D54" s="38"/>
      <c r="E54" s="87"/>
      <c r="F54" s="88"/>
      <c r="G54" s="89"/>
      <c r="H54" s="39">
        <v>0</v>
      </c>
      <c r="I54" s="39">
        <v>0</v>
      </c>
      <c r="J54" s="40">
        <f t="shared" si="25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B55" s="37"/>
      <c r="C55" s="37"/>
      <c r="D55" s="38"/>
      <c r="E55" s="87"/>
      <c r="F55" s="88"/>
      <c r="G55" s="89"/>
      <c r="H55" s="39">
        <v>0</v>
      </c>
      <c r="I55" s="39">
        <v>0</v>
      </c>
      <c r="J55" s="40">
        <f t="shared" si="25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B56" s="37"/>
      <c r="C56" s="37"/>
      <c r="D56" s="38"/>
      <c r="E56" s="87"/>
      <c r="F56" s="88"/>
      <c r="G56" s="89"/>
      <c r="H56" s="39">
        <v>0</v>
      </c>
      <c r="I56" s="39">
        <v>0</v>
      </c>
      <c r="J56" s="40">
        <f t="shared" si="25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B57" s="37"/>
      <c r="C57" s="37"/>
      <c r="D57" s="38"/>
      <c r="E57" s="87"/>
      <c r="F57" s="88"/>
      <c r="G57" s="89"/>
      <c r="H57" s="39">
        <v>0</v>
      </c>
      <c r="I57" s="39">
        <v>0</v>
      </c>
      <c r="J57" s="40">
        <f t="shared" si="25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B58" s="90"/>
      <c r="C58" s="91"/>
      <c r="D58" s="91"/>
      <c r="E58" s="91"/>
      <c r="F58" s="92"/>
      <c r="G58" s="15" t="s">
        <v>28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B59" s="93" t="s">
        <v>47</v>
      </c>
      <c r="C59" s="94"/>
      <c r="D59" s="94"/>
      <c r="E59" s="94"/>
      <c r="F59" s="11">
        <v>0.2</v>
      </c>
      <c r="G59" s="14">
        <f>SUM($G$3*$F$59)</f>
        <v>0</v>
      </c>
      <c r="H59" s="84" t="str">
        <f>IF(I58=0," ",IF(G59&gt;=I58,"This is within the funding rules","This is outside the 20% funding rules"))</f>
        <v xml:space="preserve"> </v>
      </c>
      <c r="I59" s="85"/>
      <c r="J59" s="86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B60" s="63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B61" s="79" t="s">
        <v>49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>
      <c r="B62" s="80" t="s">
        <v>50</v>
      </c>
      <c r="C62" s="81"/>
      <c r="D62" s="82"/>
      <c r="E62" s="80" t="s">
        <v>41</v>
      </c>
      <c r="F62" s="81"/>
      <c r="G62" s="82"/>
      <c r="H62" s="5" t="s">
        <v>42</v>
      </c>
      <c r="I62" s="6" t="s">
        <v>17</v>
      </c>
      <c r="J62" s="5" t="s">
        <v>18</v>
      </c>
      <c r="K62" s="5" t="s">
        <v>19</v>
      </c>
      <c r="L62" s="7"/>
      <c r="M62" s="5" t="s">
        <v>20</v>
      </c>
      <c r="N62" s="5" t="s">
        <v>21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B63" s="73"/>
      <c r="C63" s="73"/>
      <c r="D63" s="73"/>
      <c r="E63" s="74"/>
      <c r="F63" s="74"/>
      <c r="G63" s="74"/>
      <c r="H63" s="39">
        <v>0</v>
      </c>
      <c r="I63" s="39">
        <v>0</v>
      </c>
      <c r="J63" s="40">
        <f t="shared" ref="J63" si="26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B64" s="73"/>
      <c r="C64" s="73"/>
      <c r="D64" s="73"/>
      <c r="E64" s="74"/>
      <c r="F64" s="74"/>
      <c r="G64" s="74"/>
      <c r="H64" s="39">
        <v>0</v>
      </c>
      <c r="I64" s="39">
        <v>0</v>
      </c>
      <c r="J64" s="40">
        <f t="shared" ref="J64" si="27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>
      <c r="B65" s="73"/>
      <c r="C65" s="73"/>
      <c r="D65" s="73"/>
      <c r="E65" s="74"/>
      <c r="F65" s="74"/>
      <c r="G65" s="74"/>
      <c r="H65" s="39">
        <v>0</v>
      </c>
      <c r="I65" s="39">
        <v>0</v>
      </c>
      <c r="J65" s="40">
        <f t="shared" ref="J65" si="28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>
      <c r="B66" s="73"/>
      <c r="C66" s="73"/>
      <c r="D66" s="73"/>
      <c r="E66" s="74"/>
      <c r="F66" s="74"/>
      <c r="G66" s="74"/>
      <c r="H66" s="39">
        <v>0</v>
      </c>
      <c r="I66" s="39">
        <v>0</v>
      </c>
      <c r="J66" s="40">
        <f t="shared" ref="J66" si="29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>
      <c r="B67" s="73"/>
      <c r="C67" s="73"/>
      <c r="D67" s="73"/>
      <c r="E67" s="74"/>
      <c r="F67" s="74"/>
      <c r="G67" s="74"/>
      <c r="H67" s="39">
        <v>0</v>
      </c>
      <c r="I67" s="39">
        <v>0</v>
      </c>
      <c r="J67" s="40">
        <f t="shared" ref="J67" si="30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>
      <c r="B68" s="73"/>
      <c r="C68" s="73"/>
      <c r="D68" s="73"/>
      <c r="E68" s="74"/>
      <c r="F68" s="74"/>
      <c r="G68" s="74"/>
      <c r="H68" s="39">
        <v>0</v>
      </c>
      <c r="I68" s="39">
        <v>0</v>
      </c>
      <c r="J68" s="40">
        <f t="shared" ref="J68" si="31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>
      <c r="B69" s="73"/>
      <c r="C69" s="73"/>
      <c r="D69" s="73"/>
      <c r="E69" s="74"/>
      <c r="F69" s="74"/>
      <c r="G69" s="74"/>
      <c r="H69" s="39">
        <v>0</v>
      </c>
      <c r="I69" s="39">
        <v>0</v>
      </c>
      <c r="J69" s="40">
        <f t="shared" ref="J69:J72" si="32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>
      <c r="B70" s="73"/>
      <c r="C70" s="73"/>
      <c r="D70" s="73"/>
      <c r="E70" s="74"/>
      <c r="F70" s="74"/>
      <c r="G70" s="74"/>
      <c r="H70" s="39">
        <v>0</v>
      </c>
      <c r="I70" s="39">
        <v>0</v>
      </c>
      <c r="J70" s="40">
        <f t="shared" si="32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>
      <c r="B71" s="73"/>
      <c r="C71" s="73"/>
      <c r="D71" s="73"/>
      <c r="E71" s="74"/>
      <c r="F71" s="74"/>
      <c r="G71" s="74"/>
      <c r="H71" s="39">
        <v>0</v>
      </c>
      <c r="I71" s="39">
        <v>0</v>
      </c>
      <c r="J71" s="40">
        <f t="shared" si="32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>
      <c r="B72" s="73"/>
      <c r="C72" s="73"/>
      <c r="D72" s="73"/>
      <c r="E72" s="74"/>
      <c r="F72" s="74"/>
      <c r="G72" s="74"/>
      <c r="H72" s="39">
        <v>0</v>
      </c>
      <c r="I72" s="39">
        <v>0</v>
      </c>
      <c r="J72" s="40">
        <f t="shared" si="32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>
      <c r="B73" s="83"/>
      <c r="C73" s="83"/>
      <c r="D73" s="83"/>
      <c r="E73" s="83"/>
      <c r="F73" s="83"/>
      <c r="G73" s="17" t="s">
        <v>28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>
      <c r="B74" s="63" t="s">
        <v>51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>
      <c r="B75" s="79" t="s">
        <v>52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>
      <c r="B76" s="80" t="s">
        <v>53</v>
      </c>
      <c r="C76" s="81"/>
      <c r="D76" s="82"/>
      <c r="E76" s="80" t="s">
        <v>41</v>
      </c>
      <c r="F76" s="81"/>
      <c r="G76" s="82"/>
      <c r="H76" s="5" t="s">
        <v>42</v>
      </c>
      <c r="I76" s="6" t="s">
        <v>17</v>
      </c>
      <c r="J76" s="5" t="s">
        <v>18</v>
      </c>
      <c r="K76" s="5" t="s">
        <v>19</v>
      </c>
      <c r="L76" s="7"/>
      <c r="M76" s="5" t="s">
        <v>20</v>
      </c>
      <c r="N76" s="5" t="s">
        <v>21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>
      <c r="B77" s="73"/>
      <c r="C77" s="73"/>
      <c r="D77" s="73"/>
      <c r="E77" s="74"/>
      <c r="F77" s="74"/>
      <c r="G77" s="74"/>
      <c r="H77" s="39">
        <v>0</v>
      </c>
      <c r="I77" s="39">
        <v>0</v>
      </c>
      <c r="J77" s="40">
        <f t="shared" ref="J77" si="33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>
      <c r="B78" s="73"/>
      <c r="C78" s="73"/>
      <c r="D78" s="73"/>
      <c r="E78" s="74"/>
      <c r="F78" s="74"/>
      <c r="G78" s="74"/>
      <c r="H78" s="39">
        <v>0</v>
      </c>
      <c r="I78" s="39">
        <v>0</v>
      </c>
      <c r="J78" s="40">
        <f t="shared" ref="J78:J86" si="34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>
      <c r="B79" s="73"/>
      <c r="C79" s="73"/>
      <c r="D79" s="73"/>
      <c r="E79" s="74"/>
      <c r="F79" s="74"/>
      <c r="G79" s="74"/>
      <c r="H79" s="39">
        <v>0</v>
      </c>
      <c r="I79" s="39">
        <v>0</v>
      </c>
      <c r="J79" s="40">
        <f t="shared" si="34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>
      <c r="B80" s="73"/>
      <c r="C80" s="73"/>
      <c r="D80" s="73"/>
      <c r="E80" s="74"/>
      <c r="F80" s="74"/>
      <c r="G80" s="74"/>
      <c r="H80" s="39">
        <v>0</v>
      </c>
      <c r="I80" s="39">
        <v>0</v>
      </c>
      <c r="J80" s="40">
        <f t="shared" si="34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>
      <c r="B81" s="73"/>
      <c r="C81" s="73"/>
      <c r="D81" s="73"/>
      <c r="E81" s="74"/>
      <c r="F81" s="74"/>
      <c r="G81" s="74"/>
      <c r="H81" s="39">
        <v>0</v>
      </c>
      <c r="I81" s="39">
        <v>0</v>
      </c>
      <c r="J81" s="40">
        <f t="shared" si="34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>
      <c r="B82" s="73"/>
      <c r="C82" s="73"/>
      <c r="D82" s="73"/>
      <c r="E82" s="74"/>
      <c r="F82" s="74"/>
      <c r="G82" s="74"/>
      <c r="H82" s="39">
        <v>0</v>
      </c>
      <c r="I82" s="39">
        <v>0</v>
      </c>
      <c r="J82" s="40">
        <f t="shared" si="34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>
      <c r="B83" s="73"/>
      <c r="C83" s="73"/>
      <c r="D83" s="73"/>
      <c r="E83" s="74"/>
      <c r="F83" s="74"/>
      <c r="G83" s="74"/>
      <c r="H83" s="39">
        <v>0</v>
      </c>
      <c r="I83" s="39">
        <v>0</v>
      </c>
      <c r="J83" s="40">
        <f t="shared" si="34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>
      <c r="B84" s="73"/>
      <c r="C84" s="73"/>
      <c r="D84" s="73"/>
      <c r="E84" s="74"/>
      <c r="F84" s="74"/>
      <c r="G84" s="74"/>
      <c r="H84" s="39">
        <v>0</v>
      </c>
      <c r="I84" s="39">
        <v>0</v>
      </c>
      <c r="J84" s="40">
        <f t="shared" si="34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>
      <c r="B85" s="73"/>
      <c r="C85" s="73"/>
      <c r="D85" s="73"/>
      <c r="E85" s="74"/>
      <c r="F85" s="74"/>
      <c r="G85" s="74"/>
      <c r="H85" s="39">
        <v>0</v>
      </c>
      <c r="I85" s="39">
        <v>0</v>
      </c>
      <c r="J85" s="40">
        <f t="shared" si="34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>
      <c r="B86" s="73"/>
      <c r="C86" s="73"/>
      <c r="D86" s="73"/>
      <c r="E86" s="74"/>
      <c r="F86" s="74"/>
      <c r="G86" s="74"/>
      <c r="H86" s="39">
        <v>0</v>
      </c>
      <c r="I86" s="39">
        <v>0</v>
      </c>
      <c r="J86" s="40">
        <f t="shared" si="34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>
      <c r="B87" s="62"/>
      <c r="C87" s="62"/>
      <c r="D87" s="62"/>
      <c r="E87" s="62"/>
      <c r="F87" s="62"/>
      <c r="G87" s="17" t="s">
        <v>28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>
      <c r="B88" s="63" t="s">
        <v>54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>
      <c r="B89" s="79" t="s">
        <v>55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7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>
      <c r="B90" s="80" t="s">
        <v>56</v>
      </c>
      <c r="C90" s="81"/>
      <c r="D90" s="82"/>
      <c r="E90" s="80" t="s">
        <v>57</v>
      </c>
      <c r="F90" s="81"/>
      <c r="G90" s="82"/>
      <c r="H90" s="5" t="s">
        <v>42</v>
      </c>
      <c r="I90" s="6" t="s">
        <v>17</v>
      </c>
      <c r="J90" s="5" t="s">
        <v>18</v>
      </c>
      <c r="K90" s="5" t="s">
        <v>19</v>
      </c>
      <c r="L90" s="7"/>
      <c r="M90" s="5" t="s">
        <v>20</v>
      </c>
      <c r="N90" s="5" t="s">
        <v>21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>
      <c r="B91" s="73"/>
      <c r="C91" s="73"/>
      <c r="D91" s="73"/>
      <c r="E91" s="74"/>
      <c r="F91" s="74"/>
      <c r="G91" s="74"/>
      <c r="H91" s="39">
        <v>0</v>
      </c>
      <c r="I91" s="39">
        <v>0</v>
      </c>
      <c r="J91" s="40">
        <f t="shared" ref="J91" si="35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>
      <c r="B92" s="73"/>
      <c r="C92" s="73"/>
      <c r="D92" s="73"/>
      <c r="E92" s="74"/>
      <c r="F92" s="74"/>
      <c r="G92" s="74"/>
      <c r="H92" s="39">
        <v>0</v>
      </c>
      <c r="I92" s="39">
        <v>0</v>
      </c>
      <c r="J92" s="40">
        <f t="shared" ref="J92:J95" si="36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>
      <c r="B93" s="73"/>
      <c r="C93" s="73"/>
      <c r="D93" s="73"/>
      <c r="E93" s="74"/>
      <c r="F93" s="74"/>
      <c r="G93" s="74"/>
      <c r="H93" s="39">
        <v>0</v>
      </c>
      <c r="I93" s="39">
        <v>0</v>
      </c>
      <c r="J93" s="40">
        <f t="shared" si="36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>
      <c r="B94" s="73"/>
      <c r="C94" s="73"/>
      <c r="D94" s="73"/>
      <c r="E94" s="74"/>
      <c r="F94" s="74"/>
      <c r="G94" s="74"/>
      <c r="H94" s="39">
        <v>0</v>
      </c>
      <c r="I94" s="39">
        <v>0</v>
      </c>
      <c r="J94" s="40">
        <f t="shared" si="36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>
      <c r="B95" s="73"/>
      <c r="C95" s="73"/>
      <c r="D95" s="73"/>
      <c r="E95" s="74"/>
      <c r="F95" s="74"/>
      <c r="G95" s="74"/>
      <c r="H95" s="39">
        <v>0</v>
      </c>
      <c r="I95" s="39">
        <v>0</v>
      </c>
      <c r="J95" s="40">
        <f t="shared" si="36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>
      <c r="B96" s="62"/>
      <c r="C96" s="62"/>
      <c r="D96" s="62"/>
      <c r="E96" s="62"/>
      <c r="F96" s="62"/>
      <c r="G96" s="17" t="s">
        <v>28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>
      <c r="B98" s="20"/>
      <c r="C98" s="20"/>
      <c r="D98" s="20"/>
      <c r="E98" s="70" t="s">
        <v>58</v>
      </c>
      <c r="F98" s="68"/>
      <c r="G98" s="68"/>
      <c r="H98" s="22" t="s">
        <v>59</v>
      </c>
      <c r="I98" s="22" t="s">
        <v>60</v>
      </c>
      <c r="J98" s="68" t="s">
        <v>61</v>
      </c>
      <c r="K98" s="68"/>
      <c r="L98" s="68"/>
      <c r="M98" s="6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>
      <c r="B99" s="20"/>
      <c r="C99" s="20"/>
      <c r="D99" s="20"/>
      <c r="E99" s="71" t="s">
        <v>62</v>
      </c>
      <c r="F99" s="72"/>
      <c r="G99" s="72"/>
      <c r="H99" s="27">
        <f>H27</f>
        <v>0</v>
      </c>
      <c r="I99" s="27">
        <f>I27</f>
        <v>0</v>
      </c>
      <c r="J99" s="50" t="str">
        <f>H28</f>
        <v xml:space="preserve"> </v>
      </c>
      <c r="K99" s="50"/>
      <c r="L99" s="50"/>
      <c r="M99" s="51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>
      <c r="B100" s="20"/>
      <c r="C100" s="20"/>
      <c r="D100" s="20"/>
      <c r="E100" s="54" t="s">
        <v>63</v>
      </c>
      <c r="F100" s="55"/>
      <c r="G100" s="55"/>
      <c r="H100" s="28">
        <f>H38</f>
        <v>0</v>
      </c>
      <c r="I100" s="28">
        <f>I38</f>
        <v>0</v>
      </c>
      <c r="J100" s="48" t="str">
        <f>H39</f>
        <v xml:space="preserve"> </v>
      </c>
      <c r="K100" s="48"/>
      <c r="L100" s="48"/>
      <c r="M100" s="4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>
      <c r="B101" s="20"/>
      <c r="C101" s="20"/>
      <c r="D101" s="20"/>
      <c r="E101" s="54" t="s">
        <v>64</v>
      </c>
      <c r="F101" s="55"/>
      <c r="G101" s="55"/>
      <c r="H101" s="28">
        <f>H58</f>
        <v>0</v>
      </c>
      <c r="I101" s="28">
        <f>I58</f>
        <v>0</v>
      </c>
      <c r="J101" s="48" t="str">
        <f>H59</f>
        <v xml:space="preserve"> </v>
      </c>
      <c r="K101" s="48"/>
      <c r="L101" s="48"/>
      <c r="M101" s="4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>
      <c r="B102" s="20"/>
      <c r="C102" s="20"/>
      <c r="D102" s="20"/>
      <c r="E102" s="54" t="s">
        <v>65</v>
      </c>
      <c r="F102" s="55"/>
      <c r="G102" s="55"/>
      <c r="H102" s="28">
        <f>H73</f>
        <v>0</v>
      </c>
      <c r="I102" s="28">
        <f>I73</f>
        <v>0</v>
      </c>
      <c r="J102" s="48"/>
      <c r="K102" s="48"/>
      <c r="L102" s="48"/>
      <c r="M102" s="4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>
      <c r="B103" s="20"/>
      <c r="C103" s="20"/>
      <c r="D103" s="20"/>
      <c r="E103" s="54" t="s">
        <v>66</v>
      </c>
      <c r="F103" s="55"/>
      <c r="G103" s="55"/>
      <c r="H103" s="28">
        <f>H87</f>
        <v>0</v>
      </c>
      <c r="I103" s="28">
        <f>I87</f>
        <v>0</v>
      </c>
      <c r="J103" s="48"/>
      <c r="K103" s="48"/>
      <c r="L103" s="48"/>
      <c r="M103" s="4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>
      <c r="B104" s="20"/>
      <c r="C104" s="20"/>
      <c r="D104" s="20"/>
      <c r="E104" s="56" t="s">
        <v>67</v>
      </c>
      <c r="F104" s="57"/>
      <c r="G104" s="57"/>
      <c r="H104" s="29">
        <f>H96</f>
        <v>0</v>
      </c>
      <c r="I104" s="29">
        <f>I96</f>
        <v>0</v>
      </c>
      <c r="J104" s="60"/>
      <c r="K104" s="60"/>
      <c r="L104" s="60"/>
      <c r="M104" s="6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>
      <c r="B105" s="21"/>
      <c r="C105" s="21"/>
      <c r="D105" s="21"/>
      <c r="E105" s="66" t="s">
        <v>6</v>
      </c>
      <c r="F105" s="67"/>
      <c r="G105" s="30">
        <f>G3</f>
        <v>0</v>
      </c>
      <c r="H105" s="23" t="s">
        <v>17</v>
      </c>
      <c r="I105" s="30">
        <f>SUM(I99:I104)</f>
        <v>0</v>
      </c>
      <c r="J105" s="58" t="str">
        <f>CONCATENATE(N105,N99)</f>
        <v>Budget matches requested Grant</v>
      </c>
      <c r="K105" s="58"/>
      <c r="L105" s="58"/>
      <c r="M105" s="59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55b8ae-ca3e-47ab-83e7-aee67b6840b1" xsi:nil="true"/>
    <lcf76f155ced4ddcb4097134ff3c332f xmlns="7203e316-c6e4-4322-a370-547f0324f5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A4148980B564C9E7C8C13832359B3" ma:contentTypeVersion="17" ma:contentTypeDescription="Create a new document." ma:contentTypeScope="" ma:versionID="f1158b1b51e7d9600cec7313adb29c62">
  <xsd:schema xmlns:xsd="http://www.w3.org/2001/XMLSchema" xmlns:xs="http://www.w3.org/2001/XMLSchema" xmlns:p="http://schemas.microsoft.com/office/2006/metadata/properties" xmlns:ns2="7203e316-c6e4-4322-a370-547f0324f50b" xmlns:ns3="2455b8ae-ca3e-47ab-83e7-aee67b6840b1" targetNamespace="http://schemas.microsoft.com/office/2006/metadata/properties" ma:root="true" ma:fieldsID="2633020492d78f2f69cb3d07caac5167" ns2:_="" ns3:_="">
    <xsd:import namespace="7203e316-c6e4-4322-a370-547f0324f50b"/>
    <xsd:import namespace="2455b8ae-ca3e-47ab-83e7-aee67b684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3e316-c6e4-4322-a370-547f0324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b8ae-ca3e-47ab-83e7-aee67b6840b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180f5d-9e90-4615-8fb3-65d2d0246478}" ma:internalName="TaxCatchAll" ma:showField="CatchAllData" ma:web="2455b8ae-ca3e-47ab-83e7-aee67b684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84B98-D45F-4BE2-A56F-C2A7F466B5E2}"/>
</file>

<file path=customXml/itemProps2.xml><?xml version="1.0" encoding="utf-8"?>
<ds:datastoreItem xmlns:ds="http://schemas.openxmlformats.org/officeDocument/2006/customXml" ds:itemID="{C23E271E-F43E-4AFA-BF64-B1C3323C1F0E}"/>
</file>

<file path=customXml/itemProps3.xml><?xml version="1.0" encoding="utf-8"?>
<ds:datastoreItem xmlns:ds="http://schemas.openxmlformats.org/officeDocument/2006/customXml" ds:itemID="{3DA53485-6A7C-452F-8197-B001A10C2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/>
  <cp:revision/>
  <dcterms:created xsi:type="dcterms:W3CDTF">2017-03-30T11:15:22Z</dcterms:created>
  <dcterms:modified xsi:type="dcterms:W3CDTF">2025-07-11T05:52:10Z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0x010100CF6A4148980B564C9E7C8C13832359B3</vt:lpwstr>
  </property>
  <property fmtid="{D5CDD505-2E9C-101B-9397-08002B2CF9AE}" pid="3" name="MediaServiceImageTags">
    <vt:lpwstr/>
  </property>
</Properties>
</file>